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b223cd00d008a1/Meat Drive/20th Drive - May 15 2025/"/>
    </mc:Choice>
  </mc:AlternateContent>
  <xr:revisionPtr revIDLastSave="29" documentId="8_{5AF28868-C9D1-476D-9194-24EC7530B684}" xr6:coauthVersionLast="47" xr6:coauthVersionMax="47" xr10:uidLastSave="{7CD8A70B-C738-4AF4-B38F-18048065053C}"/>
  <bookViews>
    <workbookView xWindow="-135" yWindow="-135" windowWidth="29070" windowHeight="17550" xr2:uid="{A839236F-C585-4588-8DD9-507E6AC83444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G44" i="1"/>
  <c r="F44" i="1"/>
  <c r="E44" i="1"/>
  <c r="D44" i="1"/>
  <c r="H43" i="1"/>
  <c r="G43" i="1"/>
  <c r="F43" i="1"/>
  <c r="E43" i="1"/>
  <c r="D43" i="1"/>
  <c r="I44" i="1" l="1"/>
  <c r="I43" i="1"/>
  <c r="I38" i="1" l="1"/>
  <c r="I23" i="1"/>
  <c r="I40" i="1"/>
  <c r="I18" i="1"/>
  <c r="I19" i="1"/>
  <c r="I20" i="1"/>
  <c r="I21" i="1"/>
  <c r="I22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9" i="1"/>
  <c r="I41" i="1"/>
  <c r="I42" i="1"/>
  <c r="I17" i="1"/>
</calcChain>
</file>

<file path=xl/sharedStrings.xml><?xml version="1.0" encoding="utf-8"?>
<sst xmlns="http://schemas.openxmlformats.org/spreadsheetml/2006/main" count="36" uniqueCount="35">
  <si>
    <t>CODE</t>
  </si>
  <si>
    <t>PRICE</t>
  </si>
  <si>
    <t>Customers Name &amp; Number</t>
  </si>
  <si>
    <t>CUSTOMER TOTAL</t>
  </si>
  <si>
    <t>QUANTITY</t>
  </si>
  <si>
    <t>TOTAL BOXES</t>
  </si>
  <si>
    <t xml:space="preserve">Slow Cooked Beef Pot Roast   </t>
  </si>
  <si>
    <t xml:space="preserve">Italian Style Cooked Meatballs </t>
  </si>
  <si>
    <r>
      <t>Certified Angus Beef</t>
    </r>
    <r>
      <rPr>
        <sz val="24"/>
        <rFont val="Calibri"/>
        <family val="2"/>
      </rPr>
      <t>®</t>
    </r>
    <r>
      <rPr>
        <sz val="24"/>
        <rFont val="AdvertPro-Light"/>
        <family val="2"/>
      </rPr>
      <t xml:space="preserve"> Top Sirloin Steak  </t>
    </r>
    <r>
      <rPr>
        <b/>
        <sz val="24"/>
        <rFont val="AdvertPro-Light"/>
        <family val="2"/>
      </rPr>
      <t xml:space="preserve">2pcs/per vac </t>
    </r>
    <r>
      <rPr>
        <sz val="24"/>
        <rFont val="AdvertPro-Light"/>
        <family val="2"/>
      </rPr>
      <t xml:space="preserve"> </t>
    </r>
    <r>
      <rPr>
        <b/>
        <sz val="24"/>
        <rFont val="AdvertPro-Light"/>
        <family val="2"/>
      </rPr>
      <t xml:space="preserve">   </t>
    </r>
  </si>
  <si>
    <r>
      <t>Certified Angus Beef</t>
    </r>
    <r>
      <rPr>
        <sz val="24"/>
        <rFont val="Calibri"/>
        <family val="2"/>
      </rPr>
      <t>®</t>
    </r>
    <r>
      <rPr>
        <sz val="24"/>
        <rFont val="AdvertPro-Light"/>
        <family val="2"/>
      </rPr>
      <t xml:space="preserve"> Striploin Steak </t>
    </r>
    <r>
      <rPr>
        <b/>
        <sz val="24"/>
        <rFont val="AdvertPro-Light"/>
      </rPr>
      <t xml:space="preserve">2pc/pkg  </t>
    </r>
    <r>
      <rPr>
        <sz val="24"/>
        <rFont val="AdvertPro-Light"/>
        <family val="2"/>
      </rPr>
      <t xml:space="preserve">         </t>
    </r>
  </si>
  <si>
    <r>
      <t>Boneless Bottom Sirloin "Bavette" Steak</t>
    </r>
    <r>
      <rPr>
        <b/>
        <sz val="24"/>
        <color indexed="60"/>
        <rFont val="AdvertPro-Light"/>
        <family val="2"/>
      </rPr>
      <t xml:space="preserve">  </t>
    </r>
    <r>
      <rPr>
        <b/>
        <sz val="24"/>
        <rFont val="AdvertPro-Light"/>
        <family val="2"/>
      </rPr>
      <t xml:space="preserve">4pcs/per vac </t>
    </r>
    <r>
      <rPr>
        <b/>
        <sz val="24"/>
        <color indexed="60"/>
        <rFont val="AdvertPro-Light"/>
        <family val="2"/>
      </rPr>
      <t xml:space="preserve">                         </t>
    </r>
  </si>
  <si>
    <r>
      <t xml:space="preserve">Bacon Wrapped  Tenderloin Steak  </t>
    </r>
    <r>
      <rPr>
        <b/>
        <sz val="24"/>
        <rFont val="AdvertPro-Light"/>
        <family val="2"/>
      </rPr>
      <t xml:space="preserve">2pcs/per vac </t>
    </r>
    <r>
      <rPr>
        <sz val="24"/>
        <rFont val="AdvertPro-Light"/>
        <family val="2"/>
      </rPr>
      <t xml:space="preserve">                                            </t>
    </r>
  </si>
  <si>
    <r>
      <t>Certified Angus Beef</t>
    </r>
    <r>
      <rPr>
        <sz val="24"/>
        <rFont val="Calibri"/>
        <family val="2"/>
      </rPr>
      <t>®</t>
    </r>
    <r>
      <rPr>
        <sz val="24"/>
        <rFont val="AdvertPro-Light"/>
        <family val="2"/>
      </rPr>
      <t xml:space="preserve"> Ground Chuck Beef</t>
    </r>
  </si>
  <si>
    <r>
      <t>Certified Angus Beef</t>
    </r>
    <r>
      <rPr>
        <sz val="24"/>
        <rFont val="Calibri"/>
        <family val="2"/>
      </rPr>
      <t>®</t>
    </r>
    <r>
      <rPr>
        <sz val="24"/>
        <rFont val="AdvertPro-Light"/>
        <family val="2"/>
      </rPr>
      <t xml:space="preserve"> Chuck Burger</t>
    </r>
  </si>
  <si>
    <t>Chicken Souvlaki</t>
  </si>
  <si>
    <r>
      <t xml:space="preserve">IVP Just Chicken Breast (B/S)  </t>
    </r>
    <r>
      <rPr>
        <b/>
        <sz val="24"/>
        <rFont val="AdvertPro-Light"/>
        <family val="2"/>
      </rPr>
      <t>2 pcs/per vac</t>
    </r>
    <r>
      <rPr>
        <sz val="24"/>
        <rFont val="AdvertPro-Light"/>
        <family val="2"/>
      </rPr>
      <t xml:space="preserve"> </t>
    </r>
    <r>
      <rPr>
        <b/>
        <sz val="24"/>
        <color indexed="60"/>
        <rFont val="AdvertPro-Light"/>
        <family val="2"/>
      </rPr>
      <t xml:space="preserve"> </t>
    </r>
  </si>
  <si>
    <r>
      <t xml:space="preserve">Breaded Chicken Fingers  </t>
    </r>
    <r>
      <rPr>
        <b/>
        <u/>
        <sz val="24"/>
        <color indexed="60"/>
        <rFont val="AdvertPro-Light"/>
        <family val="2"/>
      </rPr>
      <t>*Par-Fried*</t>
    </r>
  </si>
  <si>
    <r>
      <t xml:space="preserve">Butterfly Garlic Shrimp 16-20 per lb  </t>
    </r>
    <r>
      <rPr>
        <b/>
        <sz val="24"/>
        <color indexed="8"/>
        <rFont val="AdvertPro-Light"/>
      </rPr>
      <t>2lb bag</t>
    </r>
  </si>
  <si>
    <t>Thick Cut Peameal Bacon</t>
  </si>
  <si>
    <t>Thick Cut Canadian Sliced Bacon</t>
  </si>
  <si>
    <r>
      <t xml:space="preserve">ITEM -  </t>
    </r>
    <r>
      <rPr>
        <b/>
        <u/>
        <sz val="22"/>
        <color indexed="60"/>
        <rFont val="Times New Roman"/>
        <family val="1"/>
      </rPr>
      <t>SPRING/SUMMER 2025</t>
    </r>
  </si>
  <si>
    <t>Steakhouse Burger  40 x 4 oz</t>
  </si>
  <si>
    <t>Steakhouse Burger  24 x 6 oz</t>
  </si>
  <si>
    <t xml:space="preserve">Canadian Pork Rib Chop 1pc/vac </t>
  </si>
  <si>
    <t>Smoked Pork Back Ribs in BBQ Sauce</t>
  </si>
  <si>
    <t>All Beef Hot Dogs</t>
  </si>
  <si>
    <r>
      <t xml:space="preserve">Smokey Maple Bacon Wrapped Salmon </t>
    </r>
    <r>
      <rPr>
        <b/>
        <sz val="24"/>
        <rFont val="AdvertPro-Light"/>
      </rPr>
      <t>1pc/vac 10 x 5 oz</t>
    </r>
  </si>
  <si>
    <r>
      <t xml:space="preserve">Atlantic Salmon Portion(Bnls/Sknls)  </t>
    </r>
    <r>
      <rPr>
        <b/>
        <sz val="24"/>
        <rFont val="AdvertPro-Light"/>
      </rPr>
      <t>1pc/vac</t>
    </r>
    <r>
      <rPr>
        <sz val="24"/>
        <rFont val="AdvertPro-Light"/>
      </rPr>
      <t xml:space="preserve"> </t>
    </r>
    <r>
      <rPr>
        <b/>
        <sz val="24"/>
        <rFont val="AdvertPro-Light"/>
      </rPr>
      <t>14 x 5 oz</t>
    </r>
  </si>
  <si>
    <t>Debreizeni Sausage</t>
  </si>
  <si>
    <t xml:space="preserve">Scallop Medallions                                    </t>
  </si>
  <si>
    <t xml:space="preserve">AA/US Select Boneless Ribeye Steak </t>
  </si>
  <si>
    <r>
      <t xml:space="preserve">COD Loins 20 x 4 oz  </t>
    </r>
    <r>
      <rPr>
        <b/>
        <sz val="24"/>
        <rFont val="AdvertPro-Light"/>
      </rPr>
      <t>2pcs/per vac</t>
    </r>
    <r>
      <rPr>
        <sz val="24"/>
        <rFont val="AdvertPro-Light"/>
        <family val="2"/>
      </rPr>
      <t xml:space="preserve">    </t>
    </r>
    <r>
      <rPr>
        <b/>
        <u/>
        <sz val="24"/>
        <color rgb="FFC00000"/>
        <rFont val="AdvertPro-Light"/>
      </rPr>
      <t>*NEW*</t>
    </r>
  </si>
  <si>
    <r>
      <t>Certified Angus Beef</t>
    </r>
    <r>
      <rPr>
        <sz val="24"/>
        <rFont val="Calibri"/>
        <family val="2"/>
      </rPr>
      <t>®</t>
    </r>
    <r>
      <rPr>
        <sz val="24"/>
        <rFont val="AdvertPro-Light"/>
        <family val="2"/>
      </rPr>
      <t xml:space="preserve"> Cowboy Steak 2 x 20 oz  </t>
    </r>
  </si>
  <si>
    <t>{your details here please}</t>
  </si>
  <si>
    <t>#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</si>
</sst>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#,##0.00"/>
    <numFmt numFmtId="166" formatCode="_(&quot;$&quot;* #,##0_);_(&quot;$&quot;* \(#,##0\);_(&quot;$&quot;* &quot;-&quot;??_);_(@_)"/>
  </numFmts>
  <fonts count="29">
    <font>
      <sz val="10"/>
      <name val="Arial"/>
    </font>
    <font>
      <sz val="10"/>
      <name val="Arial"/>
    </font>
    <font>
      <sz val="8"/>
      <name val="Arial"/>
      <family val="2"/>
    </font>
    <font>
      <sz val="26"/>
      <name val="Arial"/>
      <family val="2"/>
    </font>
    <font>
      <b/>
      <sz val="24"/>
      <name val="Times New Roman"/>
      <family val="1"/>
    </font>
    <font>
      <sz val="24"/>
      <name val="Arial"/>
      <family val="2"/>
    </font>
    <font>
      <b/>
      <sz val="10"/>
      <name val="Arial"/>
      <family val="2"/>
    </font>
    <font>
      <b/>
      <sz val="22"/>
      <name val="Times New Roman"/>
      <family val="1"/>
    </font>
    <font>
      <b/>
      <u/>
      <sz val="24"/>
      <name val="Times New Roman"/>
      <family val="1"/>
    </font>
    <font>
      <b/>
      <sz val="20"/>
      <name val="Times New Roman"/>
      <family val="1"/>
    </font>
    <font>
      <sz val="20"/>
      <name val="Arial"/>
      <family val="2"/>
    </font>
    <font>
      <sz val="22"/>
      <name val="AdvertPro-Light"/>
      <family val="2"/>
    </font>
    <font>
      <b/>
      <sz val="22"/>
      <name val="AdvertPro-Light"/>
      <family val="2"/>
    </font>
    <font>
      <b/>
      <u/>
      <sz val="22"/>
      <color indexed="60"/>
      <name val="Times New Roman"/>
      <family val="1"/>
    </font>
    <font>
      <sz val="24"/>
      <name val="AdvertPro-Light"/>
      <family val="2"/>
    </font>
    <font>
      <sz val="24"/>
      <name val="AdvertPro-Light"/>
    </font>
    <font>
      <b/>
      <sz val="24"/>
      <name val="AdvertPro-Light"/>
      <family val="2"/>
    </font>
    <font>
      <sz val="24"/>
      <name val="Calibri"/>
      <family val="2"/>
    </font>
    <font>
      <b/>
      <sz val="24"/>
      <color indexed="60"/>
      <name val="AdvertPro-Light"/>
      <family val="2"/>
    </font>
    <font>
      <b/>
      <sz val="24"/>
      <name val="AdvertPro-Light"/>
    </font>
    <font>
      <b/>
      <u/>
      <sz val="24"/>
      <color indexed="60"/>
      <name val="AdvertPro-Light"/>
      <family val="2"/>
    </font>
    <font>
      <b/>
      <sz val="24"/>
      <color indexed="8"/>
      <name val="AdvertPro-Light"/>
    </font>
    <font>
      <b/>
      <u/>
      <sz val="26"/>
      <color theme="5" tint="-0.249977111117893"/>
      <name val="Times New Roman"/>
      <family val="1"/>
    </font>
    <font>
      <b/>
      <u/>
      <sz val="24"/>
      <color theme="0"/>
      <name val="Times New Roman"/>
      <family val="1"/>
    </font>
    <font>
      <b/>
      <sz val="25"/>
      <color theme="0"/>
      <name val="Times New Roman"/>
      <family val="1"/>
    </font>
    <font>
      <b/>
      <sz val="24"/>
      <color theme="0"/>
      <name val="Times New Roman"/>
      <family val="1"/>
    </font>
    <font>
      <b/>
      <u/>
      <sz val="24"/>
      <color rgb="FFC00000"/>
      <name val="AdvertPro-Light"/>
    </font>
    <font>
      <sz val="24"/>
      <name val="Times New Roman"/>
      <family val="1"/>
    </font>
    <font>
      <sz val="24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5EDD3"/>
        <bgColor indexed="64"/>
      </patternFill>
    </fill>
    <fill>
      <patternFill patternType="solid">
        <fgColor rgb="FFFDE6D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3" fillId="0" borderId="0" xfId="0" applyFont="1"/>
    <xf numFmtId="0" fontId="22" fillId="0" borderId="0" xfId="0" applyFont="1"/>
    <xf numFmtId="0" fontId="5" fillId="0" borderId="0" xfId="0" applyFont="1"/>
    <xf numFmtId="0" fontId="4" fillId="0" borderId="2" xfId="0" applyFont="1" applyBorder="1" applyAlignment="1">
      <alignment vertical="center" textRotation="90"/>
    </xf>
    <xf numFmtId="164" fontId="11" fillId="4" borderId="3" xfId="1" applyFont="1" applyFill="1" applyBorder="1" applyAlignment="1">
      <alignment horizontal="center" vertical="center"/>
    </xf>
    <xf numFmtId="164" fontId="11" fillId="5" borderId="3" xfId="1" applyFont="1" applyFill="1" applyBorder="1" applyAlignment="1">
      <alignment horizontal="center" vertical="center"/>
    </xf>
    <xf numFmtId="164" fontId="11" fillId="3" borderId="3" xfId="1" applyFont="1" applyFill="1" applyBorder="1" applyAlignment="1">
      <alignment horizontal="center" vertical="center"/>
    </xf>
    <xf numFmtId="164" fontId="11" fillId="6" borderId="3" xfId="1" applyFont="1" applyFill="1" applyBorder="1" applyAlignment="1">
      <alignment horizontal="center" vertical="center"/>
    </xf>
    <xf numFmtId="164" fontId="11" fillId="7" borderId="3" xfId="1" applyFont="1" applyFill="1" applyBorder="1" applyAlignment="1">
      <alignment horizontal="center" vertical="center"/>
    </xf>
    <xf numFmtId="165" fontId="7" fillId="8" borderId="3" xfId="0" applyNumberFormat="1" applyFont="1" applyFill="1" applyBorder="1" applyAlignment="1" applyProtection="1">
      <alignment horizontal="center" vertical="center"/>
      <protection locked="0"/>
    </xf>
    <xf numFmtId="0" fontId="7" fillId="8" borderId="4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0" fillId="8" borderId="4" xfId="0" applyFill="1" applyBorder="1"/>
    <xf numFmtId="0" fontId="10" fillId="8" borderId="3" xfId="0" applyFont="1" applyFill="1" applyBorder="1"/>
    <xf numFmtId="0" fontId="12" fillId="0" borderId="3" xfId="0" applyFont="1" applyBorder="1" applyAlignment="1">
      <alignment horizontal="center"/>
    </xf>
    <xf numFmtId="0" fontId="14" fillId="4" borderId="7" xfId="0" applyFont="1" applyFill="1" applyBorder="1" applyAlignment="1">
      <alignment horizontal="left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4" fillId="9" borderId="7" xfId="0" applyFont="1" applyFill="1" applyBorder="1" applyAlignment="1">
      <alignment horizontal="left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5" fillId="10" borderId="7" xfId="0" applyFont="1" applyFill="1" applyBorder="1" applyAlignment="1">
      <alignment horizontal="left" vertical="center" wrapText="1"/>
    </xf>
    <xf numFmtId="0" fontId="19" fillId="10" borderId="4" xfId="0" applyFont="1" applyFill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left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textRotation="90"/>
    </xf>
    <xf numFmtId="0" fontId="25" fillId="8" borderId="3" xfId="0" applyFont="1" applyFill="1" applyBorder="1" applyAlignment="1">
      <alignment horizontal="center" textRotation="90"/>
    </xf>
    <xf numFmtId="0" fontId="8" fillId="0" borderId="3" xfId="0" applyFont="1" applyBorder="1" applyAlignment="1">
      <alignment horizontal="center" vertical="center" textRotation="90"/>
    </xf>
    <xf numFmtId="0" fontId="23" fillId="0" borderId="3" xfId="0" applyFont="1" applyBorder="1" applyAlignment="1">
      <alignment horizontal="center" vertical="center" textRotation="90"/>
    </xf>
    <xf numFmtId="0" fontId="24" fillId="2" borderId="5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textRotation="90"/>
    </xf>
    <xf numFmtId="0" fontId="23" fillId="8" borderId="3" xfId="0" applyFont="1" applyFill="1" applyBorder="1" applyAlignment="1">
      <alignment horizontal="center" vertical="center" textRotation="90"/>
    </xf>
    <xf numFmtId="0" fontId="7" fillId="8" borderId="7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center" textRotation="90"/>
    </xf>
    <xf numFmtId="0" fontId="28" fillId="0" borderId="3" xfId="0" applyFont="1" applyBorder="1" applyAlignment="1">
      <alignment horizontal="center" vertical="center" textRotation="90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14" fillId="0" borderId="7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164" fontId="11" fillId="0" borderId="3" xfId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0" fillId="0" borderId="0" xfId="0" applyFill="1"/>
    <xf numFmtId="0" fontId="16" fillId="0" borderId="4" xfId="0" applyFont="1" applyFill="1" applyBorder="1" applyAlignment="1">
      <alignment horizontal="center" vertical="center" wrapText="1"/>
    </xf>
    <xf numFmtId="166" fontId="9" fillId="2" borderId="3" xfId="1" applyNumberFormat="1" applyFont="1" applyFill="1" applyBorder="1" applyAlignment="1">
      <alignment horizontal="center"/>
    </xf>
    <xf numFmtId="1" fontId="9" fillId="2" borderId="3" xfId="2" applyNumberFormat="1" applyFont="1" applyFill="1" applyBorder="1" applyAlignment="1">
      <alignment horizontal="center"/>
    </xf>
    <xf numFmtId="166" fontId="10" fillId="2" borderId="3" xfId="0" applyNumberFormat="1" applyFont="1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2</xdr:col>
      <xdr:colOff>10884</xdr:colOff>
      <xdr:row>15</xdr:row>
      <xdr:rowOff>0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B25F9EE4-8F51-165F-ED13-36046F6CFC74}"/>
            </a:ext>
          </a:extLst>
        </xdr:cNvPr>
        <xdr:cNvSpPr txBox="1">
          <a:spLocks noChangeArrowheads="1"/>
        </xdr:cNvSpPr>
      </xdr:nvSpPr>
      <xdr:spPr bwMode="auto">
        <a:xfrm flipH="1">
          <a:off x="0" y="2295526"/>
          <a:ext cx="10172700" cy="3305174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000"/>
            </a:lnSpc>
            <a:defRPr sz="1000"/>
          </a:pPr>
          <a:endParaRPr lang="en-US" sz="1000" b="0" i="0" u="sng" strike="noStrike" baseline="0">
            <a:solidFill>
              <a:srgbClr val="C00000"/>
            </a:solidFill>
            <a:latin typeface="Arial"/>
            <a:cs typeface="Arial"/>
          </a:endParaRPr>
        </a:p>
        <a:p>
          <a:pPr algn="l" rtl="0">
            <a:lnSpc>
              <a:spcPts val="1900"/>
            </a:lnSpc>
            <a:defRPr sz="1000"/>
          </a:pPr>
          <a:r>
            <a:rPr lang="en-US" sz="2400" b="1" i="0" u="sng" strike="noStrike" baseline="0">
              <a:solidFill>
                <a:srgbClr val="C00000"/>
              </a:solidFill>
              <a:latin typeface="Times New Roman"/>
              <a:cs typeface="Times New Roman"/>
            </a:rPr>
            <a:t>Please make payments payable to your fundraising organization                                                    </a:t>
          </a:r>
          <a:endParaRPr lang="en-US" sz="2400" b="1" i="0" u="none" strike="noStrike" baseline="0">
            <a:solidFill>
              <a:srgbClr val="C00000"/>
            </a:solidFill>
            <a:latin typeface="Times New Roman"/>
            <a:cs typeface="Times New Roman"/>
          </a:endParaRPr>
        </a:p>
        <a:p>
          <a:pPr rtl="0"/>
          <a:endParaRPr lang="en-US" sz="1800" b="1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en-US" sz="2000" b="1" i="0" baseline="0">
              <a:effectLst/>
              <a:latin typeface="+mn-lt"/>
              <a:ea typeface="+mn-ea"/>
              <a:cs typeface="+mn-cs"/>
            </a:rPr>
            <a:t>Fundraising Organization</a:t>
          </a:r>
          <a:endParaRPr lang="en-CA" sz="4000">
            <a:effectLst/>
          </a:endParaRPr>
        </a:p>
        <a:p>
          <a:pPr rtl="0"/>
          <a:r>
            <a:rPr lang="en-US" sz="2000" b="0" i="0" baseline="0">
              <a:effectLst/>
              <a:latin typeface="+mn-lt"/>
              <a:ea typeface="+mn-ea"/>
              <a:cs typeface="+mn-cs"/>
            </a:rPr>
            <a:t>__</a:t>
          </a:r>
          <a:r>
            <a:rPr lang="en-US" sz="2000" b="1" i="0" u="sng" baseline="0">
              <a:effectLst/>
              <a:latin typeface="+mn-lt"/>
              <a:ea typeface="+mn-ea"/>
              <a:cs typeface="+mn-cs"/>
            </a:rPr>
            <a:t>East Gwillimbury Minor Hockey Association</a:t>
          </a:r>
          <a:r>
            <a:rPr lang="en-US" sz="2000" b="0" i="0" baseline="0">
              <a:effectLst/>
              <a:latin typeface="+mn-lt"/>
              <a:ea typeface="+mn-ea"/>
              <a:cs typeface="+mn-cs"/>
            </a:rPr>
            <a:t>______</a:t>
          </a:r>
          <a:endParaRPr lang="en-CA" sz="4000">
            <a:effectLst/>
          </a:endParaRPr>
        </a:p>
        <a:p>
          <a:pPr rtl="0"/>
          <a:r>
            <a:rPr lang="en-US" sz="2000" b="1" i="0" baseline="0">
              <a:effectLst/>
              <a:latin typeface="+mn-lt"/>
              <a:ea typeface="+mn-ea"/>
              <a:cs typeface="+mn-cs"/>
            </a:rPr>
            <a:t>Organizers Name</a:t>
          </a:r>
          <a:endParaRPr lang="en-CA" sz="4000">
            <a:effectLst/>
          </a:endParaRPr>
        </a:p>
        <a:p>
          <a:pPr rtl="0"/>
          <a:r>
            <a:rPr lang="en-US" sz="2000" b="0" i="0" baseline="0">
              <a:effectLst/>
              <a:latin typeface="+mn-lt"/>
              <a:ea typeface="+mn-ea"/>
              <a:cs typeface="+mn-cs"/>
            </a:rPr>
            <a:t>___</a:t>
          </a:r>
          <a:r>
            <a:rPr lang="en-US" sz="2000" b="1" i="0" u="sng" baseline="0">
              <a:effectLst/>
              <a:latin typeface="+mn-lt"/>
              <a:ea typeface="+mn-ea"/>
              <a:cs typeface="+mn-cs"/>
            </a:rPr>
            <a:t>Eric &amp; Cathy Kopsala</a:t>
          </a:r>
          <a:r>
            <a:rPr lang="en-US" sz="2000" b="0" i="0" baseline="0">
              <a:effectLst/>
              <a:latin typeface="+mn-lt"/>
              <a:ea typeface="+mn-ea"/>
              <a:cs typeface="+mn-cs"/>
            </a:rPr>
            <a:t>______________________________</a:t>
          </a:r>
          <a:endParaRPr lang="en-CA" sz="4000">
            <a:effectLst/>
          </a:endParaRPr>
        </a:p>
        <a:p>
          <a:pPr rtl="0"/>
          <a:r>
            <a:rPr lang="en-US" sz="2000" b="1" i="0" baseline="0">
              <a:effectLst/>
              <a:latin typeface="+mn-lt"/>
              <a:ea typeface="+mn-ea"/>
              <a:cs typeface="+mn-cs"/>
            </a:rPr>
            <a:t>Fundraising Participant</a:t>
          </a:r>
          <a:endParaRPr lang="en-CA" sz="4000">
            <a:effectLst/>
          </a:endParaRPr>
        </a:p>
        <a:p>
          <a:pPr rtl="0"/>
          <a:r>
            <a:rPr lang="en-US" sz="2000" b="0" i="0" baseline="0">
              <a:effectLst/>
              <a:latin typeface="+mn-lt"/>
              <a:ea typeface="+mn-ea"/>
              <a:cs typeface="+mn-cs"/>
            </a:rPr>
            <a:t>____</a:t>
          </a:r>
          <a:r>
            <a:rPr lang="en-US" sz="2000" b="1" i="0" u="sng" baseline="0">
              <a:effectLst/>
              <a:latin typeface="+mn-lt"/>
              <a:ea typeface="+mn-ea"/>
              <a:cs typeface="+mn-cs"/>
            </a:rPr>
            <a:t>647.393.5338</a:t>
          </a:r>
          <a:r>
            <a:rPr lang="en-US" sz="2000" b="0" i="0" baseline="0">
              <a:effectLst/>
              <a:latin typeface="+mn-lt"/>
              <a:ea typeface="+mn-ea"/>
              <a:cs typeface="+mn-cs"/>
            </a:rPr>
            <a:t>___________________________________</a:t>
          </a:r>
          <a:endParaRPr lang="en-CA" sz="4000">
            <a:effectLst/>
          </a:endParaRPr>
        </a:p>
        <a:p>
          <a:r>
            <a:rPr lang="en-US" sz="2000" b="1" i="0" baseline="0">
              <a:effectLst/>
              <a:latin typeface="+mn-lt"/>
              <a:ea typeface="+mn-ea"/>
              <a:cs typeface="+mn-cs"/>
            </a:rPr>
            <a:t>Telephone </a:t>
          </a:r>
          <a:endParaRPr lang="en-US" sz="3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527957</xdr:colOff>
      <xdr:row>1</xdr:row>
      <xdr:rowOff>65314</xdr:rowOff>
    </xdr:from>
    <xdr:to>
      <xdr:col>0</xdr:col>
      <xdr:colOff>8631555</xdr:colOff>
      <xdr:row>10</xdr:row>
      <xdr:rowOff>95250</xdr:rowOff>
    </xdr:to>
    <xdr:pic>
      <xdr:nvPicPr>
        <xdr:cNvPr id="4500" name="Picture 3">
          <a:extLst>
            <a:ext uri="{FF2B5EF4-FFF2-40B4-BE49-F238E27FC236}">
              <a16:creationId xmlns:a16="http://schemas.microsoft.com/office/drawing/2014/main" id="{46E05795-705A-A77E-8D79-99821CCDD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957" y="228600"/>
          <a:ext cx="8115300" cy="1812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14</xdr:row>
      <xdr:rowOff>0</xdr:rowOff>
    </xdr:from>
    <xdr:to>
      <xdr:col>12</xdr:col>
      <xdr:colOff>129540</xdr:colOff>
      <xdr:row>14</xdr:row>
      <xdr:rowOff>0</xdr:rowOff>
    </xdr:to>
    <xdr:pic>
      <xdr:nvPicPr>
        <xdr:cNvPr id="4503" name="Picture 5">
          <a:extLst>
            <a:ext uri="{FF2B5EF4-FFF2-40B4-BE49-F238E27FC236}">
              <a16:creationId xmlns:a16="http://schemas.microsoft.com/office/drawing/2014/main" id="{2DD41A98-EECE-E878-7EE6-CDE867E17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48343" y="2596243"/>
          <a:ext cx="13607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8550729</xdr:colOff>
      <xdr:row>17</xdr:row>
      <xdr:rowOff>125186</xdr:rowOff>
    </xdr:from>
    <xdr:to>
      <xdr:col>0</xdr:col>
      <xdr:colOff>9012575</xdr:colOff>
      <xdr:row>17</xdr:row>
      <xdr:rowOff>592455</xdr:rowOff>
    </xdr:to>
    <xdr:pic>
      <xdr:nvPicPr>
        <xdr:cNvPr id="4505" name="Picture 5" descr="cab logo high def.JPG">
          <a:extLst>
            <a:ext uri="{FF2B5EF4-FFF2-40B4-BE49-F238E27FC236}">
              <a16:creationId xmlns:a16="http://schemas.microsoft.com/office/drawing/2014/main" id="{14FCC084-F6BA-15DC-9EB1-F7071634B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0729" y="6678386"/>
          <a:ext cx="455315" cy="473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8398327</xdr:colOff>
      <xdr:row>27</xdr:row>
      <xdr:rowOff>136071</xdr:rowOff>
    </xdr:from>
    <xdr:to>
      <xdr:col>0</xdr:col>
      <xdr:colOff>8821120</xdr:colOff>
      <xdr:row>27</xdr:row>
      <xdr:rowOff>552449</xdr:rowOff>
    </xdr:to>
    <xdr:pic>
      <xdr:nvPicPr>
        <xdr:cNvPr id="4507" name="Picture 5" descr="cab logo high def.JPG">
          <a:extLst>
            <a:ext uri="{FF2B5EF4-FFF2-40B4-BE49-F238E27FC236}">
              <a16:creationId xmlns:a16="http://schemas.microsoft.com/office/drawing/2014/main" id="{49DF9C7B-0BDB-E705-AE3A-ACE233E3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8327" y="13111843"/>
          <a:ext cx="414629" cy="429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8414657</xdr:colOff>
      <xdr:row>28</xdr:row>
      <xdr:rowOff>108857</xdr:rowOff>
    </xdr:from>
    <xdr:to>
      <xdr:col>0</xdr:col>
      <xdr:colOff>8854837</xdr:colOff>
      <xdr:row>28</xdr:row>
      <xdr:rowOff>548640</xdr:rowOff>
    </xdr:to>
    <xdr:pic>
      <xdr:nvPicPr>
        <xdr:cNvPr id="4508" name="Picture 5" descr="cab logo high def.JPG">
          <a:extLst>
            <a:ext uri="{FF2B5EF4-FFF2-40B4-BE49-F238E27FC236}">
              <a16:creationId xmlns:a16="http://schemas.microsoft.com/office/drawing/2014/main" id="{D52529E0-5021-E450-E166-FDEBE0245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4657" y="13748657"/>
          <a:ext cx="437731" cy="446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8512627</xdr:colOff>
      <xdr:row>24</xdr:row>
      <xdr:rowOff>103414</xdr:rowOff>
    </xdr:from>
    <xdr:to>
      <xdr:col>0</xdr:col>
      <xdr:colOff>9014459</xdr:colOff>
      <xdr:row>24</xdr:row>
      <xdr:rowOff>625501</xdr:rowOff>
    </xdr:to>
    <xdr:pic>
      <xdr:nvPicPr>
        <xdr:cNvPr id="4509" name="Picture 5" descr="cab logo high def.JPG">
          <a:extLst>
            <a:ext uri="{FF2B5EF4-FFF2-40B4-BE49-F238E27FC236}">
              <a16:creationId xmlns:a16="http://schemas.microsoft.com/office/drawing/2014/main" id="{6CB47A4D-1E31-57D8-667E-D5327C669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2627" y="11087100"/>
          <a:ext cx="500743" cy="519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8714015</xdr:colOff>
      <xdr:row>38</xdr:row>
      <xdr:rowOff>250374</xdr:rowOff>
    </xdr:from>
    <xdr:to>
      <xdr:col>0</xdr:col>
      <xdr:colOff>9356795</xdr:colOff>
      <xdr:row>38</xdr:row>
      <xdr:rowOff>609599</xdr:rowOff>
    </xdr:to>
    <xdr:pic>
      <xdr:nvPicPr>
        <xdr:cNvPr id="4511" name="Picture 8">
          <a:extLst>
            <a:ext uri="{FF2B5EF4-FFF2-40B4-BE49-F238E27FC236}">
              <a16:creationId xmlns:a16="http://schemas.microsoft.com/office/drawing/2014/main" id="{120061A2-D80B-3A2F-8928-17702588C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4015" y="20486916"/>
          <a:ext cx="650672" cy="35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8545285</xdr:colOff>
      <xdr:row>18</xdr:row>
      <xdr:rowOff>108856</xdr:rowOff>
    </xdr:from>
    <xdr:ext cx="489858" cy="507046"/>
    <xdr:pic>
      <xdr:nvPicPr>
        <xdr:cNvPr id="2" name="Picture 5" descr="cab logo high def.JPG">
          <a:extLst>
            <a:ext uri="{FF2B5EF4-FFF2-40B4-BE49-F238E27FC236}">
              <a16:creationId xmlns:a16="http://schemas.microsoft.com/office/drawing/2014/main" id="{3A7604FB-9F65-43E9-9AED-6A948E214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5285" y="10428514"/>
          <a:ext cx="489858" cy="507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8746672</xdr:colOff>
      <xdr:row>37</xdr:row>
      <xdr:rowOff>206830</xdr:rowOff>
    </xdr:from>
    <xdr:ext cx="650672" cy="359225"/>
    <xdr:pic>
      <xdr:nvPicPr>
        <xdr:cNvPr id="3" name="Picture 8">
          <a:extLst>
            <a:ext uri="{FF2B5EF4-FFF2-40B4-BE49-F238E27FC236}">
              <a16:creationId xmlns:a16="http://schemas.microsoft.com/office/drawing/2014/main" id="{D1B6CC5A-4B66-434F-ACA6-D4BB8BA7D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6672" y="19779344"/>
          <a:ext cx="650672" cy="35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9C189-6407-4619-BA7F-83A3D440E822}">
  <sheetPr>
    <pageSetUpPr fitToPage="1"/>
  </sheetPr>
  <dimension ref="A2:V44"/>
  <sheetViews>
    <sheetView showGridLines="0" tabSelected="1" zoomScale="70" zoomScaleNormal="70" workbookViewId="0">
      <selection activeCell="L15" sqref="L15"/>
    </sheetView>
  </sheetViews>
  <sheetFormatPr defaultRowHeight="13.2"/>
  <cols>
    <col min="1" max="1" width="142.77734375" customWidth="1"/>
    <col min="2" max="2" width="22.21875" customWidth="1"/>
    <col min="3" max="8" width="21.44140625" customWidth="1"/>
    <col min="9" max="9" width="23" style="46" customWidth="1"/>
  </cols>
  <sheetData>
    <row r="2" spans="1:22" ht="12.6" customHeight="1">
      <c r="C2" s="34" t="s">
        <v>2</v>
      </c>
      <c r="D2" s="38" t="s">
        <v>33</v>
      </c>
      <c r="E2" s="38" t="s">
        <v>33</v>
      </c>
      <c r="F2" s="30"/>
      <c r="G2" s="30"/>
      <c r="H2" s="30"/>
      <c r="I2" s="28" t="s">
        <v>5</v>
      </c>
    </row>
    <row r="3" spans="1:22">
      <c r="C3" s="35"/>
      <c r="D3" s="39"/>
      <c r="E3" s="39"/>
      <c r="F3" s="31"/>
      <c r="G3" s="31"/>
      <c r="H3" s="31"/>
      <c r="I3" s="29"/>
    </row>
    <row r="4" spans="1:22">
      <c r="C4" s="35"/>
      <c r="D4" s="39"/>
      <c r="E4" s="39"/>
      <c r="F4" s="31"/>
      <c r="G4" s="31"/>
      <c r="H4" s="31"/>
      <c r="I4" s="29"/>
    </row>
    <row r="5" spans="1:22">
      <c r="C5" s="35"/>
      <c r="D5" s="39"/>
      <c r="E5" s="39"/>
      <c r="F5" s="31"/>
      <c r="G5" s="31"/>
      <c r="H5" s="31"/>
      <c r="I5" s="29"/>
    </row>
    <row r="6" spans="1:22">
      <c r="C6" s="35"/>
      <c r="D6" s="39"/>
      <c r="E6" s="39"/>
      <c r="F6" s="31"/>
      <c r="G6" s="31"/>
      <c r="H6" s="31"/>
      <c r="I6" s="29"/>
    </row>
    <row r="7" spans="1:22">
      <c r="C7" s="35"/>
      <c r="D7" s="39"/>
      <c r="E7" s="39"/>
      <c r="F7" s="31"/>
      <c r="G7" s="31"/>
      <c r="H7" s="31"/>
      <c r="I7" s="29"/>
    </row>
    <row r="8" spans="1:22" ht="38.25" customHeight="1">
      <c r="C8" s="35"/>
      <c r="D8" s="39"/>
      <c r="E8" s="39"/>
      <c r="F8" s="31"/>
      <c r="G8" s="31"/>
      <c r="H8" s="31"/>
      <c r="I8" s="29"/>
    </row>
    <row r="9" spans="1:22">
      <c r="C9" s="35"/>
      <c r="D9" s="39"/>
      <c r="E9" s="39"/>
      <c r="F9" s="31"/>
      <c r="G9" s="31"/>
      <c r="H9" s="31"/>
      <c r="I9" s="29"/>
    </row>
    <row r="10" spans="1:22">
      <c r="C10" s="35"/>
      <c r="D10" s="39"/>
      <c r="E10" s="39"/>
      <c r="F10" s="31"/>
      <c r="G10" s="31"/>
      <c r="H10" s="31"/>
      <c r="I10" s="29"/>
    </row>
    <row r="11" spans="1:22" s="40" customFormat="1">
      <c r="A11"/>
      <c r="B11"/>
      <c r="C11" s="35"/>
      <c r="D11" s="39"/>
      <c r="E11" s="39"/>
      <c r="F11" s="31"/>
      <c r="G11" s="31"/>
      <c r="H11" s="31"/>
      <c r="I11" s="29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40" customFormat="1">
      <c r="A12" s="41"/>
      <c r="C12" s="35"/>
      <c r="D12" s="39"/>
      <c r="E12" s="39"/>
      <c r="F12" s="31"/>
      <c r="G12" s="31"/>
      <c r="H12" s="31"/>
      <c r="I12" s="29"/>
    </row>
    <row r="13" spans="1:22" ht="1.5" customHeight="1">
      <c r="C13" s="35"/>
      <c r="D13" s="39"/>
      <c r="E13" s="39"/>
      <c r="F13" s="31"/>
      <c r="G13" s="31"/>
      <c r="H13" s="31"/>
      <c r="I13" s="29"/>
    </row>
    <row r="14" spans="1:22" ht="28.5" customHeight="1">
      <c r="A14" s="3"/>
      <c r="C14" s="35"/>
      <c r="D14" s="39"/>
      <c r="E14" s="39"/>
      <c r="F14" s="31"/>
      <c r="G14" s="31"/>
      <c r="H14" s="31"/>
      <c r="I14" s="29"/>
    </row>
    <row r="15" spans="1:22" ht="208.35" customHeight="1">
      <c r="A15" s="1"/>
      <c r="B15" s="5"/>
      <c r="C15" s="35"/>
      <c r="D15" s="39"/>
      <c r="E15" s="39"/>
      <c r="F15" s="31"/>
      <c r="G15" s="31"/>
      <c r="H15" s="31"/>
      <c r="I15" s="29"/>
      <c r="J15" s="4"/>
      <c r="K15" s="4"/>
      <c r="L15" s="4"/>
      <c r="M15" s="2"/>
      <c r="N15" s="2"/>
    </row>
    <row r="16" spans="1:22" ht="48.75" customHeight="1">
      <c r="A16" s="11" t="s">
        <v>20</v>
      </c>
      <c r="B16" s="12" t="s">
        <v>0</v>
      </c>
      <c r="C16" s="13" t="s">
        <v>1</v>
      </c>
      <c r="D16" s="36" t="s">
        <v>4</v>
      </c>
      <c r="E16" s="37"/>
      <c r="F16" s="37"/>
      <c r="G16" s="37"/>
      <c r="H16" s="37"/>
      <c r="I16" s="14"/>
    </row>
    <row r="17" spans="1:9" ht="48.75" customHeight="1">
      <c r="A17" s="17" t="s">
        <v>31</v>
      </c>
      <c r="B17" s="18">
        <v>86812</v>
      </c>
      <c r="C17" s="6">
        <v>65</v>
      </c>
      <c r="D17" s="16"/>
      <c r="E17" s="16"/>
      <c r="F17" s="16"/>
      <c r="G17" s="16"/>
      <c r="H17" s="16"/>
      <c r="I17" s="15">
        <f>SUM(D17:H17)</f>
        <v>0</v>
      </c>
    </row>
    <row r="18" spans="1:9" ht="48.75" customHeight="1">
      <c r="A18" s="17" t="s">
        <v>32</v>
      </c>
      <c r="B18" s="18">
        <v>18242</v>
      </c>
      <c r="C18" s="6">
        <v>74</v>
      </c>
      <c r="D18" s="16"/>
      <c r="E18" s="16"/>
      <c r="F18" s="16"/>
      <c r="G18" s="16"/>
      <c r="H18" s="16"/>
      <c r="I18" s="15">
        <f>SUM(D18:H18)</f>
        <v>0</v>
      </c>
    </row>
    <row r="19" spans="1:9" ht="48.75" customHeight="1">
      <c r="A19" s="17" t="s">
        <v>8</v>
      </c>
      <c r="B19" s="18">
        <v>14262</v>
      </c>
      <c r="C19" s="6">
        <v>85</v>
      </c>
      <c r="D19" s="16"/>
      <c r="E19" s="16"/>
      <c r="F19" s="16"/>
      <c r="G19" s="16"/>
      <c r="H19" s="16"/>
      <c r="I19" s="15">
        <f>SUM(D19:H19)</f>
        <v>0</v>
      </c>
    </row>
    <row r="20" spans="1:9" ht="48.75" customHeight="1">
      <c r="A20" s="17" t="s">
        <v>21</v>
      </c>
      <c r="B20" s="18">
        <v>46342</v>
      </c>
      <c r="C20" s="6">
        <v>58</v>
      </c>
      <c r="D20" s="16"/>
      <c r="E20" s="16"/>
      <c r="F20" s="16"/>
      <c r="G20" s="16"/>
      <c r="H20" s="16"/>
      <c r="I20" s="15">
        <f>SUM(D20:H20)</f>
        <v>0</v>
      </c>
    </row>
    <row r="21" spans="1:9" ht="48.75" customHeight="1">
      <c r="A21" s="17" t="s">
        <v>22</v>
      </c>
      <c r="B21" s="18">
        <v>40002</v>
      </c>
      <c r="C21" s="6">
        <v>53</v>
      </c>
      <c r="D21" s="16"/>
      <c r="E21" s="16"/>
      <c r="F21" s="16"/>
      <c r="G21" s="16"/>
      <c r="H21" s="16"/>
      <c r="I21" s="15">
        <f>SUM(D21:H21)</f>
        <v>0</v>
      </c>
    </row>
    <row r="22" spans="1:9" ht="48.75" customHeight="1">
      <c r="A22" s="17" t="s">
        <v>23</v>
      </c>
      <c r="B22" s="18">
        <v>62022</v>
      </c>
      <c r="C22" s="6">
        <v>45</v>
      </c>
      <c r="D22" s="16"/>
      <c r="E22" s="16"/>
      <c r="F22" s="16"/>
      <c r="G22" s="16"/>
      <c r="H22" s="16"/>
      <c r="I22" s="15">
        <f>SUM(D22:H22)</f>
        <v>0</v>
      </c>
    </row>
    <row r="23" spans="1:9" ht="48.75" customHeight="1">
      <c r="A23" s="17" t="s">
        <v>24</v>
      </c>
      <c r="B23" s="18">
        <v>92862</v>
      </c>
      <c r="C23" s="6">
        <v>54</v>
      </c>
      <c r="D23" s="16"/>
      <c r="E23" s="16"/>
      <c r="F23" s="16"/>
      <c r="G23" s="16"/>
      <c r="H23" s="16"/>
      <c r="I23" s="15">
        <f>SUM(D23:H23)</f>
        <v>0</v>
      </c>
    </row>
    <row r="24" spans="1:9" ht="52.05" customHeight="1">
      <c r="A24" s="19" t="s">
        <v>30</v>
      </c>
      <c r="B24" s="20">
        <v>12272</v>
      </c>
      <c r="C24" s="7">
        <v>108</v>
      </c>
      <c r="D24" s="16"/>
      <c r="E24" s="16"/>
      <c r="F24" s="16"/>
      <c r="G24" s="16"/>
      <c r="H24" s="16"/>
      <c r="I24" s="15">
        <f>SUM(D24:H24)</f>
        <v>0</v>
      </c>
    </row>
    <row r="25" spans="1:9" ht="52.05" customHeight="1">
      <c r="A25" s="19" t="s">
        <v>9</v>
      </c>
      <c r="B25" s="20">
        <v>14442</v>
      </c>
      <c r="C25" s="7">
        <v>95</v>
      </c>
      <c r="D25" s="16"/>
      <c r="E25" s="16"/>
      <c r="F25" s="16"/>
      <c r="G25" s="16"/>
      <c r="H25" s="16"/>
      <c r="I25" s="15">
        <f>SUM(D25:H25)</f>
        <v>0</v>
      </c>
    </row>
    <row r="26" spans="1:9" ht="52.05" customHeight="1">
      <c r="A26" s="19" t="s">
        <v>10</v>
      </c>
      <c r="B26" s="20">
        <v>18842</v>
      </c>
      <c r="C26" s="7">
        <v>77</v>
      </c>
      <c r="D26" s="16"/>
      <c r="E26" s="16"/>
      <c r="F26" s="16"/>
      <c r="G26" s="16"/>
      <c r="H26" s="16"/>
      <c r="I26" s="15">
        <f>SUM(D26:H26)</f>
        <v>0</v>
      </c>
    </row>
    <row r="27" spans="1:9" ht="52.05" customHeight="1">
      <c r="A27" s="19" t="s">
        <v>11</v>
      </c>
      <c r="B27" s="20">
        <v>14962</v>
      </c>
      <c r="C27" s="7">
        <v>92</v>
      </c>
      <c r="D27" s="16"/>
      <c r="E27" s="16"/>
      <c r="F27" s="16"/>
      <c r="G27" s="16"/>
      <c r="H27" s="16"/>
      <c r="I27" s="15">
        <f>SUM(D27:H27)</f>
        <v>0</v>
      </c>
    </row>
    <row r="28" spans="1:9" s="46" customFormat="1" ht="52.05" customHeight="1">
      <c r="A28" s="42" t="s">
        <v>12</v>
      </c>
      <c r="B28" s="43">
        <v>46142</v>
      </c>
      <c r="C28" s="44">
        <v>62</v>
      </c>
      <c r="D28" s="45"/>
      <c r="E28" s="45"/>
      <c r="F28" s="45"/>
      <c r="G28" s="45"/>
      <c r="H28" s="45"/>
      <c r="I28" s="15">
        <f>SUM(D28:H28)</f>
        <v>0</v>
      </c>
    </row>
    <row r="29" spans="1:9" s="46" customFormat="1" ht="52.05" customHeight="1">
      <c r="A29" s="42" t="s">
        <v>13</v>
      </c>
      <c r="B29" s="47">
        <v>46102</v>
      </c>
      <c r="C29" s="44">
        <v>74</v>
      </c>
      <c r="D29" s="45"/>
      <c r="E29" s="45"/>
      <c r="F29" s="45"/>
      <c r="G29" s="45"/>
      <c r="H29" s="45"/>
      <c r="I29" s="15">
        <f>SUM(D29:H29)</f>
        <v>0</v>
      </c>
    </row>
    <row r="30" spans="1:9" s="46" customFormat="1" ht="52.05" customHeight="1">
      <c r="A30" s="42" t="s">
        <v>6</v>
      </c>
      <c r="B30" s="47">
        <v>92572</v>
      </c>
      <c r="C30" s="44">
        <v>105</v>
      </c>
      <c r="D30" s="45"/>
      <c r="E30" s="45"/>
      <c r="F30" s="45"/>
      <c r="G30" s="45"/>
      <c r="H30" s="45"/>
      <c r="I30" s="15">
        <f>SUM(D30:H30)</f>
        <v>0</v>
      </c>
    </row>
    <row r="31" spans="1:9" s="46" customFormat="1" ht="52.05" customHeight="1">
      <c r="A31" s="42" t="s">
        <v>7</v>
      </c>
      <c r="B31" s="43">
        <v>90072</v>
      </c>
      <c r="C31" s="44">
        <v>48</v>
      </c>
      <c r="D31" s="45"/>
      <c r="E31" s="45"/>
      <c r="F31" s="45"/>
      <c r="G31" s="45"/>
      <c r="H31" s="45"/>
      <c r="I31" s="15">
        <f>SUM(D31:H31)</f>
        <v>0</v>
      </c>
    </row>
    <row r="32" spans="1:9" ht="52.05" customHeight="1">
      <c r="A32" s="19" t="s">
        <v>25</v>
      </c>
      <c r="B32" s="20">
        <v>64222</v>
      </c>
      <c r="C32" s="7">
        <v>49</v>
      </c>
      <c r="D32" s="16"/>
      <c r="E32" s="16"/>
      <c r="F32" s="16"/>
      <c r="G32" s="16"/>
      <c r="H32" s="16"/>
      <c r="I32" s="15">
        <f>SUM(D32:H32)</f>
        <v>0</v>
      </c>
    </row>
    <row r="33" spans="1:9" ht="52.05" customHeight="1">
      <c r="A33" s="21" t="s">
        <v>15</v>
      </c>
      <c r="B33" s="22">
        <v>77162</v>
      </c>
      <c r="C33" s="8">
        <v>82</v>
      </c>
      <c r="D33" s="16"/>
      <c r="E33" s="16"/>
      <c r="F33" s="16"/>
      <c r="G33" s="16"/>
      <c r="H33" s="16"/>
      <c r="I33" s="15">
        <f>SUM(D33:H33)</f>
        <v>0</v>
      </c>
    </row>
    <row r="34" spans="1:9" ht="52.05" customHeight="1">
      <c r="A34" s="21" t="s">
        <v>16</v>
      </c>
      <c r="B34" s="22">
        <v>71025</v>
      </c>
      <c r="C34" s="8">
        <v>68</v>
      </c>
      <c r="D34" s="16"/>
      <c r="E34" s="16"/>
      <c r="F34" s="16"/>
      <c r="G34" s="16"/>
      <c r="H34" s="16"/>
      <c r="I34" s="15">
        <f>SUM(D34:H34)</f>
        <v>0</v>
      </c>
    </row>
    <row r="35" spans="1:9" ht="52.05" customHeight="1">
      <c r="A35" s="21" t="s">
        <v>14</v>
      </c>
      <c r="B35" s="22">
        <v>65632</v>
      </c>
      <c r="C35" s="8">
        <v>30</v>
      </c>
      <c r="D35" s="16"/>
      <c r="E35" s="16"/>
      <c r="F35" s="16"/>
      <c r="G35" s="16"/>
      <c r="H35" s="16"/>
      <c r="I35" s="15">
        <f>SUM(D35:H35)</f>
        <v>0</v>
      </c>
    </row>
    <row r="36" spans="1:9" ht="52.05" customHeight="1">
      <c r="A36" s="26" t="s">
        <v>29</v>
      </c>
      <c r="B36" s="27">
        <v>80252</v>
      </c>
      <c r="C36" s="9">
        <v>40</v>
      </c>
      <c r="D36" s="16"/>
      <c r="E36" s="16"/>
      <c r="F36" s="16"/>
      <c r="G36" s="16"/>
      <c r="H36" s="16"/>
      <c r="I36" s="15">
        <f>SUM(D36:H36)</f>
        <v>0</v>
      </c>
    </row>
    <row r="37" spans="1:9" ht="52.05" customHeight="1">
      <c r="A37" s="26" t="s">
        <v>17</v>
      </c>
      <c r="B37" s="27">
        <v>81272</v>
      </c>
      <c r="C37" s="9">
        <v>30</v>
      </c>
      <c r="D37" s="16"/>
      <c r="E37" s="16"/>
      <c r="F37" s="16"/>
      <c r="G37" s="16"/>
      <c r="H37" s="16"/>
      <c r="I37" s="15">
        <f>SUM(D37:H37)</f>
        <v>0</v>
      </c>
    </row>
    <row r="38" spans="1:9" ht="52.05" customHeight="1">
      <c r="A38" s="26" t="s">
        <v>27</v>
      </c>
      <c r="B38" s="27">
        <v>88772</v>
      </c>
      <c r="C38" s="9">
        <v>86</v>
      </c>
      <c r="D38" s="16"/>
      <c r="E38" s="16"/>
      <c r="F38" s="16"/>
      <c r="G38" s="16"/>
      <c r="H38" s="16"/>
      <c r="I38" s="15">
        <f>SUM(D38:H38)</f>
        <v>0</v>
      </c>
    </row>
    <row r="39" spans="1:9" ht="52.05" customHeight="1">
      <c r="A39" s="26" t="s">
        <v>26</v>
      </c>
      <c r="B39" s="27">
        <v>88602</v>
      </c>
      <c r="C39" s="9">
        <v>60</v>
      </c>
      <c r="D39" s="16"/>
      <c r="E39" s="16"/>
      <c r="F39" s="16"/>
      <c r="G39" s="16"/>
      <c r="H39" s="16"/>
      <c r="I39" s="15">
        <f>SUM(D39:H39)</f>
        <v>0</v>
      </c>
    </row>
    <row r="40" spans="1:9" ht="52.05" customHeight="1">
      <c r="A40" s="23" t="s">
        <v>28</v>
      </c>
      <c r="B40" s="24">
        <v>96002</v>
      </c>
      <c r="C40" s="10">
        <v>45</v>
      </c>
      <c r="D40" s="16"/>
      <c r="E40" s="16"/>
      <c r="F40" s="16"/>
      <c r="G40" s="16"/>
      <c r="H40" s="16"/>
      <c r="I40" s="15">
        <f>SUM(D40:H40)</f>
        <v>0</v>
      </c>
    </row>
    <row r="41" spans="1:9" ht="52.05" customHeight="1">
      <c r="A41" s="23" t="s">
        <v>18</v>
      </c>
      <c r="B41" s="25">
        <v>60062</v>
      </c>
      <c r="C41" s="10">
        <v>50</v>
      </c>
      <c r="D41" s="16"/>
      <c r="E41" s="16"/>
      <c r="F41" s="16"/>
      <c r="G41" s="16"/>
      <c r="H41" s="16"/>
      <c r="I41" s="15">
        <f>SUM(D41:H41)</f>
        <v>0</v>
      </c>
    </row>
    <row r="42" spans="1:9" ht="52.05" customHeight="1">
      <c r="A42" s="23" t="s">
        <v>19</v>
      </c>
      <c r="B42" s="25">
        <v>60022</v>
      </c>
      <c r="C42" s="10">
        <v>70</v>
      </c>
      <c r="D42" s="16"/>
      <c r="E42" s="16"/>
      <c r="F42" s="16"/>
      <c r="G42" s="16"/>
      <c r="H42" s="16"/>
      <c r="I42" s="15">
        <f>SUM(D42:H42)</f>
        <v>0</v>
      </c>
    </row>
    <row r="43" spans="1:9" ht="42.9" customHeight="1">
      <c r="A43" s="32" t="s">
        <v>3</v>
      </c>
      <c r="B43" s="32"/>
      <c r="C43" s="33"/>
      <c r="D43" s="48">
        <f>SUMPRODUCT(D17:D42,$C$17:$C$42)</f>
        <v>0</v>
      </c>
      <c r="E43" s="48">
        <f t="shared" ref="E43:H43" si="0">SUMPRODUCT(E17:E42,$C$17:$C$42)</f>
        <v>0</v>
      </c>
      <c r="F43" s="48">
        <f t="shared" si="0"/>
        <v>0</v>
      </c>
      <c r="G43" s="48">
        <f t="shared" si="0"/>
        <v>0</v>
      </c>
      <c r="H43" s="48">
        <f t="shared" si="0"/>
        <v>0</v>
      </c>
      <c r="I43" s="50">
        <f>SUM(D43:H43)</f>
        <v>0</v>
      </c>
    </row>
    <row r="44" spans="1:9" ht="78" customHeight="1">
      <c r="A44" s="32" t="s">
        <v>34</v>
      </c>
      <c r="B44" s="32"/>
      <c r="C44" s="33"/>
      <c r="D44" s="49">
        <f>SUM(D17:D42)</f>
        <v>0</v>
      </c>
      <c r="E44" s="49">
        <f t="shared" ref="E44:H44" si="1">SUM(E17:E42)</f>
        <v>0</v>
      </c>
      <c r="F44" s="49">
        <f t="shared" si="1"/>
        <v>0</v>
      </c>
      <c r="G44" s="49">
        <f t="shared" si="1"/>
        <v>0</v>
      </c>
      <c r="H44" s="49">
        <f t="shared" si="1"/>
        <v>0</v>
      </c>
      <c r="I44" s="49">
        <f>SUM(D44:H44)</f>
        <v>0</v>
      </c>
    </row>
  </sheetData>
  <mergeCells count="10">
    <mergeCell ref="A44:C44"/>
    <mergeCell ref="A43:C43"/>
    <mergeCell ref="D2:D15"/>
    <mergeCell ref="E2:E15"/>
    <mergeCell ref="F2:F15"/>
    <mergeCell ref="G2:G15"/>
    <mergeCell ref="C2:C15"/>
    <mergeCell ref="D16:H16"/>
    <mergeCell ref="H2:H15"/>
    <mergeCell ref="I2:I15"/>
  </mergeCells>
  <phoneticPr fontId="2" type="noConversion"/>
  <pageMargins left="0.25" right="0.25" top="0.75" bottom="0.25" header="0.3" footer="0.3"/>
  <pageSetup scale="26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4172A7D3-279B-4F69-A58C-F9C1B652AB7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macgregors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Eric Kopsala</cp:lastModifiedBy>
  <cp:lastPrinted>2025-03-26T19:06:54Z</cp:lastPrinted>
  <dcterms:created xsi:type="dcterms:W3CDTF">2008-05-06T19:19:38Z</dcterms:created>
  <dcterms:modified xsi:type="dcterms:W3CDTF">2025-04-28T14:22:35Z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